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angmereparishcouncil-my.sharepoint.com/personal/clerk_tangmereparishcouncil_onmicrosoft_com/Documents/Documents/Internal Audit 2023 - 24/"/>
    </mc:Choice>
  </mc:AlternateContent>
  <xr:revisionPtr revIDLastSave="80" documentId="8_{F859C689-4F34-4B35-8032-C6C21846D22F}" xr6:coauthVersionLast="47" xr6:coauthVersionMax="47" xr10:uidLastSave="{3327B4F4-4B22-4581-B55F-6492557E6811}"/>
  <bookViews>
    <workbookView xWindow="-108" yWindow="-108" windowWidth="23256" windowHeight="12456" xr2:uid="{9B2BF554-37F8-4C52-8F28-693E7076E70D}"/>
  </bookViews>
  <sheets>
    <sheet name="Sheet1" sheetId="1" r:id="rId1"/>
  </sheets>
  <definedNames>
    <definedName name="_xlnm.Print_Area" localSheetId="0">Sheet1!$A$1:$I$142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0" i="1" l="1"/>
  <c r="E130" i="1"/>
  <c r="E142" i="1" s="1"/>
  <c r="E107" i="1"/>
  <c r="E69" i="1"/>
  <c r="E57" i="1"/>
  <c r="E53" i="1"/>
  <c r="E43" i="1"/>
  <c r="E30" i="1"/>
  <c r="E13" i="1"/>
</calcChain>
</file>

<file path=xl/sharedStrings.xml><?xml version="1.0" encoding="utf-8"?>
<sst xmlns="http://schemas.openxmlformats.org/spreadsheetml/2006/main" count="345" uniqueCount="143">
  <si>
    <t>TANGMERE PARISH COUNCIL</t>
  </si>
  <si>
    <t>FIXED ASSETS REGISTER 2023/2024 as at 31/03/24</t>
  </si>
  <si>
    <t>DATE OF ACQUISITION</t>
  </si>
  <si>
    <t>DESCRIPTION</t>
  </si>
  <si>
    <t>LOCATION</t>
  </si>
  <si>
    <t>NOTES</t>
  </si>
  <si>
    <t>DISPOSAL AMOUNT</t>
  </si>
  <si>
    <t>DATE</t>
  </si>
  <si>
    <t>REASON</t>
  </si>
  <si>
    <t>COMMUNITY ASSETS</t>
  </si>
  <si>
    <t>Malcolm Road</t>
  </si>
  <si>
    <t>B</t>
  </si>
  <si>
    <t>COST OR VALUE £</t>
  </si>
  <si>
    <t>Village Centre inc extensions</t>
  </si>
  <si>
    <t>Solar Panels - VC Roof</t>
  </si>
  <si>
    <t>Automatic Double Door - VC</t>
  </si>
  <si>
    <t>Double Garage on Recreation Ground</t>
  </si>
  <si>
    <t>Allotment Containers</t>
  </si>
  <si>
    <t>Tangmere Airfield</t>
  </si>
  <si>
    <t>Recreation Ground</t>
  </si>
  <si>
    <t>Other</t>
  </si>
  <si>
    <t>Allotment Land</t>
  </si>
  <si>
    <t>Total</t>
  </si>
  <si>
    <t>VILLAGE CENTRE EQUIPMENT</t>
  </si>
  <si>
    <t>Multimedia Equipment</t>
  </si>
  <si>
    <t>VC - Malcolm Road</t>
  </si>
  <si>
    <t>Youth Club Contents</t>
  </si>
  <si>
    <t>OC</t>
  </si>
  <si>
    <t>Obsolete</t>
  </si>
  <si>
    <t>5 x Grey Metal Cabinets</t>
  </si>
  <si>
    <t>Village Centre Contents</t>
  </si>
  <si>
    <t>Youth Club Kitchen Units</t>
  </si>
  <si>
    <t xml:space="preserve">Malcolm Road </t>
  </si>
  <si>
    <t>Replaced by new kitchenette</t>
  </si>
  <si>
    <t>Community Hall Kitchenette</t>
  </si>
  <si>
    <t>Kitchenette Equipment</t>
  </si>
  <si>
    <t>Hand Dryers</t>
  </si>
  <si>
    <t>Loft Ladder</t>
  </si>
  <si>
    <t>Additional Chair Trolley</t>
  </si>
  <si>
    <t>Kitchen Crockery</t>
  </si>
  <si>
    <t>Dishwasher</t>
  </si>
  <si>
    <t>Air Source Heat Pump</t>
  </si>
  <si>
    <t>PLAYGROUND EQUIPMENT</t>
  </si>
  <si>
    <t>Youth Shelter</t>
  </si>
  <si>
    <t>PE</t>
  </si>
  <si>
    <t>Skate Park - 2 Quarter Pipes/1 Driveway</t>
  </si>
  <si>
    <t>Activity Wall</t>
  </si>
  <si>
    <t>Space Net Climbing Frame</t>
  </si>
  <si>
    <t>Play Area Equipment and Flooring</t>
  </si>
  <si>
    <t>Multi Use Games Area</t>
  </si>
  <si>
    <t>Youth Play Equipment and Flooring</t>
  </si>
  <si>
    <t>Accessible Play Equipment</t>
  </si>
  <si>
    <t>SPORTS EQUIPMENT</t>
  </si>
  <si>
    <t>Basketball Court &amp; Post</t>
  </si>
  <si>
    <t>SE</t>
  </si>
  <si>
    <t>Tennis Nets x 2</t>
  </si>
  <si>
    <t>Cricket Training Net</t>
  </si>
  <si>
    <t>Football Posts</t>
  </si>
  <si>
    <t>Cricket Bowling Machine</t>
  </si>
  <si>
    <t>Table Tennis Table</t>
  </si>
  <si>
    <t>Outdoor Gym Equipment</t>
  </si>
  <si>
    <t>SPORTS SURFACES</t>
  </si>
  <si>
    <t>Skate Park Surface</t>
  </si>
  <si>
    <t>Recreation</t>
  </si>
  <si>
    <t>SS</t>
  </si>
  <si>
    <t>GATES AND FENCES</t>
  </si>
  <si>
    <t>Wooden Retaining Wall</t>
  </si>
  <si>
    <t>Spitfire Court</t>
  </si>
  <si>
    <t>GF</t>
  </si>
  <si>
    <t>Metal Fencing</t>
  </si>
  <si>
    <t>Wire Fence</t>
  </si>
  <si>
    <t>Memorial Woodland</t>
  </si>
  <si>
    <t>Plinths and tablets</t>
  </si>
  <si>
    <t>Play Area Fencing</t>
  </si>
  <si>
    <t>Churchwood Drive</t>
  </si>
  <si>
    <t xml:space="preserve">Gate to Recreation Field </t>
  </si>
  <si>
    <t>STREET FURNITURE ETC</t>
  </si>
  <si>
    <t>Bus Shelter</t>
  </si>
  <si>
    <t>Tangmere Road</t>
  </si>
  <si>
    <t>SF</t>
  </si>
  <si>
    <t>Nettleton Ave-Tangmere</t>
  </si>
  <si>
    <t>Jerrard Road</t>
  </si>
  <si>
    <t>Meadow Way</t>
  </si>
  <si>
    <t>Meadow Way/Tangmere</t>
  </si>
  <si>
    <t>Tangmere Museum</t>
  </si>
  <si>
    <t>Seat</t>
  </si>
  <si>
    <t>Village Centre</t>
  </si>
  <si>
    <t>The Green, Tangmere Rd</t>
  </si>
  <si>
    <t>2 x Seats</t>
  </si>
  <si>
    <t>2 x Benches</t>
  </si>
  <si>
    <t>Village Green</t>
  </si>
  <si>
    <t>Litter Bin</t>
  </si>
  <si>
    <t>By Tennis Courts</t>
  </si>
  <si>
    <t>Froggo Litter Bin</t>
  </si>
  <si>
    <t>2 x Lamp Posts</t>
  </si>
  <si>
    <t>Church Lane</t>
  </si>
  <si>
    <t>Dog Litter Bin</t>
  </si>
  <si>
    <t>2 x Dog Litter Bins</t>
  </si>
  <si>
    <t>2 x Notice Boards</t>
  </si>
  <si>
    <t>1 x Metal Backless Bench</t>
  </si>
  <si>
    <t>Communal Garden</t>
  </si>
  <si>
    <t>1 x Wooden Teak Bench</t>
  </si>
  <si>
    <t>Nettleton Avenue</t>
  </si>
  <si>
    <t>Welcome/Twinning Sign</t>
  </si>
  <si>
    <t>Byelaw Signs</t>
  </si>
  <si>
    <t>Village Sign</t>
  </si>
  <si>
    <t>2 x Dog Bin Dispensers</t>
  </si>
  <si>
    <t>2 x SIDs</t>
  </si>
  <si>
    <t>Metal Tree Guard for Jubilee Tree</t>
  </si>
  <si>
    <t>6 x Picnic Benches</t>
  </si>
  <si>
    <t>Tree Bench for Jubilee Tree</t>
  </si>
  <si>
    <t>OFFICE EQUIPMENT &amp; CONTENTS</t>
  </si>
  <si>
    <t>Faulty</t>
  </si>
  <si>
    <t>Phone</t>
  </si>
  <si>
    <t>Broken</t>
  </si>
  <si>
    <t>2 x Handsets</t>
  </si>
  <si>
    <t>Desk</t>
  </si>
  <si>
    <t>Light Projector</t>
  </si>
  <si>
    <t>Defibrillator</t>
  </si>
  <si>
    <t>CCTV</t>
  </si>
  <si>
    <t>Projector Screen</t>
  </si>
  <si>
    <t>Dell Vostro Computer</t>
  </si>
  <si>
    <t>Monitor</t>
  </si>
  <si>
    <t>3 x Samsung Monitors</t>
  </si>
  <si>
    <t>HP Multi Function Colour Printers</t>
  </si>
  <si>
    <t>Shredder</t>
  </si>
  <si>
    <t>Dell Laptop</t>
  </si>
  <si>
    <t>Office Chair</t>
  </si>
  <si>
    <t>Office Desk</t>
  </si>
  <si>
    <t>DOUBLE GARAGE EQUIPMENT</t>
  </si>
  <si>
    <t>Bomage BW90ADL Roller Ransome Mastiff &amp; trailer seat</t>
  </si>
  <si>
    <t>MM</t>
  </si>
  <si>
    <t>Matador Mowers</t>
  </si>
  <si>
    <t>Al-ko 46.7 Mowers</t>
  </si>
  <si>
    <t>Allotments</t>
  </si>
  <si>
    <t>Allotment Signage</t>
  </si>
  <si>
    <t>Allotment Standpipes</t>
  </si>
  <si>
    <t>Dennis FT610 Mower and three cassettes</t>
  </si>
  <si>
    <t>TOTAL</t>
  </si>
  <si>
    <t>Meadow Way/Tangmere Rd</t>
  </si>
  <si>
    <t>Lazer printer</t>
  </si>
  <si>
    <t>Committee Room Furniture - 8chairs/table</t>
  </si>
  <si>
    <t>Fijtsu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</si>
</sst>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70C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17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7" fontId="2" fillId="0" borderId="0" xfId="0" applyNumberFormat="1" applyFont="1"/>
    <xf numFmtId="15" fontId="2" fillId="0" borderId="0" xfId="0" applyNumberFormat="1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17" fontId="0" fillId="0" borderId="0" xfId="0" applyNumberFormat="1"/>
    <xf numFmtId="0" fontId="0" fillId="0" borderId="0" xfId="0" applyAlignment="1">
      <alignment horizontal="center"/>
    </xf>
    <xf numFmtId="4" fontId="4" fillId="0" borderId="0" xfId="0" applyNumberFormat="1" applyFont="1"/>
    <xf numFmtId="8" fontId="0" fillId="0" borderId="0" xfId="0" applyNumberFormat="1" applyFont="1"/>
    <xf numFmtId="17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295E-C890-41F8-B3C5-9BA6A1AF9D00}">
  <sheetPr>
    <pageSetUpPr fitToPage="1"/>
  </sheetPr>
  <dimension ref="A1:H142"/>
  <sheetViews>
    <sheetView tabSelected="1" topLeftCell="A116" zoomScaleNormal="100" zoomScaleSheetLayoutView="100" workbookViewId="0">
      <selection activeCell="F131" sqref="F131"/>
    </sheetView>
  </sheetViews>
  <sheetFormatPr defaultRowHeight="14.4" x14ac:dyDescent="0.3"/>
  <cols>
    <col min="1" max="1" width="25.44140625" customWidth="1"/>
    <col min="2" max="2" width="45.109375" customWidth="1"/>
    <col min="3" max="3" width="23" bestFit="1" customWidth="1"/>
    <col min="5" max="5" width="17.6640625" customWidth="1"/>
    <col min="6" max="6" width="20" customWidth="1"/>
    <col min="7" max="7" width="11.33203125" customWidth="1"/>
    <col min="8" max="8" width="26.21875" customWidth="1"/>
  </cols>
  <sheetData>
    <row r="1" spans="1:8" x14ac:dyDescent="0.3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3">
      <c r="A2" s="16" t="s">
        <v>1</v>
      </c>
      <c r="B2" s="16"/>
      <c r="C2" s="16"/>
      <c r="D2" s="16"/>
      <c r="E2" s="16"/>
      <c r="F2" s="16"/>
      <c r="G2" s="16"/>
      <c r="H2" s="16"/>
    </row>
    <row r="3" spans="1:8" x14ac:dyDescent="0.3">
      <c r="A3" t="s">
        <v>2</v>
      </c>
      <c r="B3" t="s">
        <v>3</v>
      </c>
      <c r="C3" t="s">
        <v>4</v>
      </c>
      <c r="D3" t="s">
        <v>5</v>
      </c>
      <c r="E3" t="s">
        <v>12</v>
      </c>
      <c r="F3" t="s">
        <v>6</v>
      </c>
      <c r="G3" t="s">
        <v>7</v>
      </c>
      <c r="H3" t="s">
        <v>8</v>
      </c>
    </row>
    <row r="5" spans="1:8" x14ac:dyDescent="0.3">
      <c r="A5" t="s">
        <v>9</v>
      </c>
    </row>
    <row r="6" spans="1:8" x14ac:dyDescent="0.3">
      <c r="A6" s="1">
        <v>1987</v>
      </c>
      <c r="B6" t="s">
        <v>13</v>
      </c>
      <c r="C6" t="s">
        <v>10</v>
      </c>
      <c r="D6" t="s">
        <v>11</v>
      </c>
      <c r="E6" s="2">
        <v>893979.36</v>
      </c>
    </row>
    <row r="7" spans="1:8" x14ac:dyDescent="0.3">
      <c r="A7" s="3">
        <v>41699</v>
      </c>
      <c r="B7" t="s">
        <v>14</v>
      </c>
      <c r="C7" t="s">
        <v>10</v>
      </c>
      <c r="D7" t="s">
        <v>11</v>
      </c>
      <c r="E7">
        <v>7118</v>
      </c>
    </row>
    <row r="8" spans="1:8" x14ac:dyDescent="0.3">
      <c r="A8" s="3">
        <v>43497</v>
      </c>
      <c r="B8" t="s">
        <v>15</v>
      </c>
      <c r="C8" t="s">
        <v>10</v>
      </c>
      <c r="E8">
        <v>6458.12</v>
      </c>
    </row>
    <row r="9" spans="1:8" x14ac:dyDescent="0.3">
      <c r="A9" s="1">
        <v>1987</v>
      </c>
      <c r="B9" t="s">
        <v>16</v>
      </c>
      <c r="C9" t="s">
        <v>10</v>
      </c>
      <c r="D9" t="s">
        <v>11</v>
      </c>
      <c r="E9" s="2">
        <v>23793.18</v>
      </c>
    </row>
    <row r="10" spans="1:8" x14ac:dyDescent="0.3">
      <c r="A10" s="1">
        <v>2008</v>
      </c>
      <c r="B10" t="s">
        <v>17</v>
      </c>
      <c r="C10" t="s">
        <v>18</v>
      </c>
      <c r="D10" t="s">
        <v>11</v>
      </c>
      <c r="E10">
        <v>1275</v>
      </c>
    </row>
    <row r="11" spans="1:8" x14ac:dyDescent="0.3">
      <c r="A11" s="1">
        <v>1978</v>
      </c>
      <c r="B11" t="s">
        <v>19</v>
      </c>
      <c r="C11" t="s">
        <v>10</v>
      </c>
      <c r="D11" t="s">
        <v>20</v>
      </c>
      <c r="E11">
        <v>1</v>
      </c>
    </row>
    <row r="12" spans="1:8" x14ac:dyDescent="0.3">
      <c r="A12" s="1">
        <v>1978</v>
      </c>
      <c r="B12" t="s">
        <v>21</v>
      </c>
      <c r="C12" t="s">
        <v>18</v>
      </c>
      <c r="D12" t="s">
        <v>20</v>
      </c>
      <c r="E12">
        <v>1</v>
      </c>
    </row>
    <row r="13" spans="1:8" x14ac:dyDescent="0.3">
      <c r="A13" s="12" t="s">
        <v>22</v>
      </c>
      <c r="E13" s="14">
        <f>SUM(E6:E12)</f>
        <v>932625.66</v>
      </c>
    </row>
    <row r="14" spans="1:8" x14ac:dyDescent="0.3">
      <c r="A14" s="1"/>
    </row>
    <row r="15" spans="1:8" x14ac:dyDescent="0.3">
      <c r="A15" s="1" t="s">
        <v>23</v>
      </c>
    </row>
    <row r="16" spans="1:8" x14ac:dyDescent="0.3">
      <c r="A16" s="4">
        <v>43586</v>
      </c>
      <c r="B16" t="s">
        <v>24</v>
      </c>
      <c r="C16" t="s">
        <v>25</v>
      </c>
      <c r="E16" s="2">
        <v>27444</v>
      </c>
    </row>
    <row r="17" spans="1:8" x14ac:dyDescent="0.3">
      <c r="A17" s="5">
        <v>1987</v>
      </c>
      <c r="B17" s="6" t="s">
        <v>26</v>
      </c>
      <c r="C17" s="6" t="s">
        <v>10</v>
      </c>
      <c r="D17" s="6" t="s">
        <v>27</v>
      </c>
      <c r="E17" s="6">
        <v>0</v>
      </c>
      <c r="F17" s="6">
        <v>0</v>
      </c>
      <c r="G17" s="7">
        <v>45170</v>
      </c>
      <c r="H17" s="6" t="s">
        <v>28</v>
      </c>
    </row>
    <row r="18" spans="1:8" x14ac:dyDescent="0.3">
      <c r="A18" s="4">
        <v>44803</v>
      </c>
      <c r="B18" t="s">
        <v>29</v>
      </c>
      <c r="C18" t="s">
        <v>10</v>
      </c>
      <c r="E18">
        <v>630</v>
      </c>
    </row>
    <row r="19" spans="1:8" x14ac:dyDescent="0.3">
      <c r="A19" s="1"/>
      <c r="B19" t="s">
        <v>30</v>
      </c>
      <c r="C19" t="s">
        <v>10</v>
      </c>
      <c r="D19" t="s">
        <v>27</v>
      </c>
      <c r="E19">
        <v>12756.55</v>
      </c>
    </row>
    <row r="20" spans="1:8" x14ac:dyDescent="0.3">
      <c r="A20" s="8">
        <v>43676</v>
      </c>
      <c r="B20" s="6" t="s">
        <v>31</v>
      </c>
      <c r="C20" s="6" t="s">
        <v>32</v>
      </c>
      <c r="D20" s="6"/>
      <c r="E20" s="6">
        <v>0</v>
      </c>
      <c r="F20" s="6">
        <v>0</v>
      </c>
      <c r="G20" s="7">
        <v>45170</v>
      </c>
      <c r="H20" s="6" t="s">
        <v>33</v>
      </c>
    </row>
    <row r="21" spans="1:8" x14ac:dyDescent="0.3">
      <c r="A21" s="9">
        <v>45352</v>
      </c>
      <c r="B21" s="6" t="s">
        <v>34</v>
      </c>
      <c r="C21" s="6" t="s">
        <v>10</v>
      </c>
      <c r="D21" s="6"/>
      <c r="E21" s="6">
        <v>15727.66</v>
      </c>
    </row>
    <row r="22" spans="1:8" x14ac:dyDescent="0.3">
      <c r="A22" s="9">
        <v>45352</v>
      </c>
      <c r="B22" s="6" t="s">
        <v>35</v>
      </c>
      <c r="C22" s="6" t="s">
        <v>10</v>
      </c>
      <c r="D22" s="6"/>
      <c r="E22" s="6">
        <v>430</v>
      </c>
    </row>
    <row r="23" spans="1:8" x14ac:dyDescent="0.3">
      <c r="A23" s="4">
        <v>43690</v>
      </c>
      <c r="B23" s="10" t="s">
        <v>36</v>
      </c>
      <c r="C23" s="10" t="s">
        <v>10</v>
      </c>
      <c r="D23" s="10"/>
      <c r="E23" s="10">
        <v>264</v>
      </c>
    </row>
    <row r="24" spans="1:8" x14ac:dyDescent="0.3">
      <c r="A24" s="8">
        <v>45352</v>
      </c>
      <c r="B24" s="6" t="s">
        <v>36</v>
      </c>
      <c r="C24" s="6" t="s">
        <v>10</v>
      </c>
      <c r="D24" s="6"/>
      <c r="E24" s="6">
        <v>245</v>
      </c>
    </row>
    <row r="25" spans="1:8" x14ac:dyDescent="0.3">
      <c r="A25" s="3">
        <v>45352</v>
      </c>
      <c r="B25" s="10" t="s">
        <v>37</v>
      </c>
      <c r="C25" s="10" t="s">
        <v>10</v>
      </c>
      <c r="D25" s="10"/>
      <c r="E25" s="10">
        <v>234</v>
      </c>
    </row>
    <row r="26" spans="1:8" x14ac:dyDescent="0.3">
      <c r="A26" s="4">
        <v>43858</v>
      </c>
      <c r="B26" s="10" t="s">
        <v>38</v>
      </c>
      <c r="C26" s="10" t="s">
        <v>10</v>
      </c>
      <c r="D26" s="10"/>
      <c r="E26" s="10">
        <v>93.6</v>
      </c>
    </row>
    <row r="27" spans="1:8" x14ac:dyDescent="0.3">
      <c r="A27" s="3">
        <v>43191</v>
      </c>
      <c r="B27" s="10" t="s">
        <v>39</v>
      </c>
      <c r="C27" s="10" t="s">
        <v>10</v>
      </c>
      <c r="D27" s="10"/>
      <c r="E27" s="10">
        <v>194.5</v>
      </c>
    </row>
    <row r="28" spans="1:8" x14ac:dyDescent="0.3">
      <c r="A28" s="3">
        <v>42583</v>
      </c>
      <c r="B28" s="10" t="s">
        <v>40</v>
      </c>
      <c r="C28" s="10" t="s">
        <v>32</v>
      </c>
      <c r="D28" s="10" t="s">
        <v>27</v>
      </c>
      <c r="E28" s="10">
        <v>1515</v>
      </c>
    </row>
    <row r="29" spans="1:8" x14ac:dyDescent="0.3">
      <c r="A29" s="9">
        <v>45139</v>
      </c>
      <c r="B29" s="6" t="s">
        <v>41</v>
      </c>
      <c r="C29" s="6" t="s">
        <v>10</v>
      </c>
      <c r="D29" s="6"/>
      <c r="E29" s="6">
        <v>14718</v>
      </c>
    </row>
    <row r="30" spans="1:8" x14ac:dyDescent="0.3">
      <c r="A30" s="12" t="s">
        <v>22</v>
      </c>
      <c r="B30" s="10"/>
      <c r="C30" s="10"/>
      <c r="D30" s="10"/>
      <c r="E30" s="17">
        <f>SUM(E16:E29)</f>
        <v>74252.31</v>
      </c>
    </row>
    <row r="31" spans="1:8" x14ac:dyDescent="0.3">
      <c r="A31" s="1"/>
      <c r="B31" s="10"/>
      <c r="C31" s="10"/>
      <c r="D31" s="10"/>
      <c r="E31" s="10"/>
    </row>
    <row r="32" spans="1:8" x14ac:dyDescent="0.3">
      <c r="A32" s="1" t="s">
        <v>42</v>
      </c>
      <c r="B32" s="10"/>
      <c r="C32" s="10"/>
      <c r="D32" s="10"/>
      <c r="E32" s="10"/>
    </row>
    <row r="33" spans="1:5" x14ac:dyDescent="0.3">
      <c r="A33" s="4">
        <v>37926</v>
      </c>
      <c r="B33" s="10" t="s">
        <v>43</v>
      </c>
      <c r="C33" s="10" t="s">
        <v>19</v>
      </c>
      <c r="D33" s="10" t="s">
        <v>44</v>
      </c>
      <c r="E33" s="10">
        <v>9965.25</v>
      </c>
    </row>
    <row r="34" spans="1:5" x14ac:dyDescent="0.3">
      <c r="A34" s="4">
        <v>37978</v>
      </c>
      <c r="B34" s="10" t="s">
        <v>45</v>
      </c>
      <c r="C34" s="10" t="s">
        <v>19</v>
      </c>
      <c r="D34" s="10" t="s">
        <v>44</v>
      </c>
      <c r="E34" s="10">
        <v>13280</v>
      </c>
    </row>
    <row r="35" spans="1:5" x14ac:dyDescent="0.3">
      <c r="A35" s="3">
        <v>39600</v>
      </c>
      <c r="B35" t="s">
        <v>46</v>
      </c>
      <c r="C35" t="s">
        <v>19</v>
      </c>
      <c r="D35" t="s">
        <v>44</v>
      </c>
      <c r="E35" s="10">
        <v>1343</v>
      </c>
    </row>
    <row r="36" spans="1:5" x14ac:dyDescent="0.3">
      <c r="A36" s="3">
        <v>38018</v>
      </c>
      <c r="B36" s="10" t="s">
        <v>47</v>
      </c>
      <c r="C36" s="10" t="s">
        <v>19</v>
      </c>
      <c r="D36" s="10" t="s">
        <v>44</v>
      </c>
      <c r="E36" s="10">
        <v>11669.1</v>
      </c>
    </row>
    <row r="37" spans="1:5" x14ac:dyDescent="0.3">
      <c r="A37" s="3">
        <v>40575</v>
      </c>
      <c r="B37" s="10" t="s">
        <v>48</v>
      </c>
      <c r="C37" s="10" t="s">
        <v>19</v>
      </c>
      <c r="D37" s="10" t="s">
        <v>44</v>
      </c>
      <c r="E37" s="10">
        <v>19998</v>
      </c>
    </row>
    <row r="38" spans="1:5" x14ac:dyDescent="0.3">
      <c r="A38" s="3">
        <v>41365</v>
      </c>
      <c r="B38" s="10" t="s">
        <v>48</v>
      </c>
      <c r="C38" s="10" t="s">
        <v>19</v>
      </c>
      <c r="D38" s="10" t="s">
        <v>44</v>
      </c>
      <c r="E38" s="10">
        <v>22742</v>
      </c>
    </row>
    <row r="39" spans="1:5" x14ac:dyDescent="0.3">
      <c r="A39" s="9">
        <v>45383</v>
      </c>
      <c r="B39" s="6" t="s">
        <v>48</v>
      </c>
      <c r="C39" s="6" t="s">
        <v>19</v>
      </c>
      <c r="D39" s="6" t="s">
        <v>44</v>
      </c>
      <c r="E39" s="6">
        <v>1144.44</v>
      </c>
    </row>
    <row r="40" spans="1:5" x14ac:dyDescent="0.3">
      <c r="A40" s="3">
        <v>40756</v>
      </c>
      <c r="B40" s="10" t="s">
        <v>49</v>
      </c>
      <c r="C40" s="10" t="s">
        <v>19</v>
      </c>
      <c r="D40" s="10" t="s">
        <v>44</v>
      </c>
      <c r="E40" s="2">
        <v>110000</v>
      </c>
    </row>
    <row r="41" spans="1:5" x14ac:dyDescent="0.3">
      <c r="A41" s="3">
        <v>43983</v>
      </c>
      <c r="B41" s="10" t="s">
        <v>50</v>
      </c>
      <c r="C41" s="10" t="s">
        <v>19</v>
      </c>
      <c r="D41" s="10" t="s">
        <v>44</v>
      </c>
      <c r="E41" s="10">
        <v>29270.31</v>
      </c>
    </row>
    <row r="42" spans="1:5" x14ac:dyDescent="0.3">
      <c r="A42" s="3">
        <v>44440</v>
      </c>
      <c r="B42" s="10" t="s">
        <v>51</v>
      </c>
      <c r="C42" s="10" t="s">
        <v>19</v>
      </c>
      <c r="D42" s="10" t="s">
        <v>44</v>
      </c>
      <c r="E42" s="10">
        <v>25777.99</v>
      </c>
    </row>
    <row r="43" spans="1:5" x14ac:dyDescent="0.3">
      <c r="A43" s="12" t="s">
        <v>22</v>
      </c>
      <c r="E43" s="11">
        <f>SUM(E33:E42)</f>
        <v>245190.09</v>
      </c>
    </row>
    <row r="44" spans="1:5" x14ac:dyDescent="0.3">
      <c r="A44" s="1"/>
    </row>
    <row r="45" spans="1:5" x14ac:dyDescent="0.3">
      <c r="A45" s="1" t="s">
        <v>52</v>
      </c>
    </row>
    <row r="46" spans="1:5" x14ac:dyDescent="0.3">
      <c r="A46" s="4">
        <v>36268</v>
      </c>
      <c r="B46" t="s">
        <v>53</v>
      </c>
      <c r="C46" t="s">
        <v>19</v>
      </c>
      <c r="D46" t="s">
        <v>54</v>
      </c>
      <c r="E46" s="10">
        <v>4814.57</v>
      </c>
    </row>
    <row r="47" spans="1:5" x14ac:dyDescent="0.3">
      <c r="A47" s="4">
        <v>39600</v>
      </c>
      <c r="B47" t="s">
        <v>55</v>
      </c>
      <c r="C47" t="s">
        <v>19</v>
      </c>
      <c r="D47" t="s">
        <v>54</v>
      </c>
      <c r="E47" s="10">
        <v>516</v>
      </c>
    </row>
    <row r="48" spans="1:5" x14ac:dyDescent="0.3">
      <c r="A48" s="4">
        <v>38108</v>
      </c>
      <c r="B48" t="s">
        <v>56</v>
      </c>
      <c r="C48" t="s">
        <v>19</v>
      </c>
      <c r="D48" t="s">
        <v>54</v>
      </c>
      <c r="E48" s="10">
        <v>5755.53</v>
      </c>
    </row>
    <row r="49" spans="1:5" x14ac:dyDescent="0.3">
      <c r="A49" s="4">
        <v>42186</v>
      </c>
      <c r="B49" t="s">
        <v>57</v>
      </c>
      <c r="C49" t="s">
        <v>19</v>
      </c>
      <c r="D49" t="s">
        <v>54</v>
      </c>
      <c r="E49" s="10">
        <v>683.25</v>
      </c>
    </row>
    <row r="50" spans="1:5" x14ac:dyDescent="0.3">
      <c r="A50" s="4">
        <v>38139</v>
      </c>
      <c r="B50" t="s">
        <v>58</v>
      </c>
      <c r="C50" t="s">
        <v>19</v>
      </c>
      <c r="D50" t="s">
        <v>54</v>
      </c>
      <c r="E50" s="10">
        <v>1648</v>
      </c>
    </row>
    <row r="51" spans="1:5" x14ac:dyDescent="0.3">
      <c r="A51" s="4">
        <v>41061</v>
      </c>
      <c r="B51" t="s">
        <v>59</v>
      </c>
      <c r="C51" t="s">
        <v>19</v>
      </c>
      <c r="D51" t="s">
        <v>54</v>
      </c>
      <c r="E51" s="10">
        <v>1100</v>
      </c>
    </row>
    <row r="52" spans="1:5" x14ac:dyDescent="0.3">
      <c r="A52" s="4">
        <v>42522</v>
      </c>
      <c r="B52" t="s">
        <v>60</v>
      </c>
      <c r="C52" t="s">
        <v>19</v>
      </c>
      <c r="D52" t="s">
        <v>54</v>
      </c>
      <c r="E52" s="10">
        <v>16990</v>
      </c>
    </row>
    <row r="53" spans="1:5" x14ac:dyDescent="0.3">
      <c r="A53" s="12" t="s">
        <v>22</v>
      </c>
      <c r="E53" s="11">
        <f>SUM(E46:E52)</f>
        <v>31507.35</v>
      </c>
    </row>
    <row r="54" spans="1:5" x14ac:dyDescent="0.3">
      <c r="A54" s="1"/>
    </row>
    <row r="55" spans="1:5" x14ac:dyDescent="0.3">
      <c r="A55" s="1" t="s">
        <v>61</v>
      </c>
    </row>
    <row r="56" spans="1:5" x14ac:dyDescent="0.3">
      <c r="A56" s="4">
        <v>37978</v>
      </c>
      <c r="B56" t="s">
        <v>62</v>
      </c>
      <c r="C56" t="s">
        <v>63</v>
      </c>
      <c r="D56" t="s">
        <v>64</v>
      </c>
      <c r="E56" s="10">
        <v>2575</v>
      </c>
    </row>
    <row r="57" spans="1:5" x14ac:dyDescent="0.3">
      <c r="A57" s="12" t="s">
        <v>22</v>
      </c>
      <c r="E57" s="11">
        <f>SUM(E56)</f>
        <v>2575</v>
      </c>
    </row>
    <row r="58" spans="1:5" x14ac:dyDescent="0.3">
      <c r="A58" s="1"/>
    </row>
    <row r="59" spans="1:5" x14ac:dyDescent="0.3">
      <c r="A59" s="1" t="s">
        <v>65</v>
      </c>
    </row>
    <row r="60" spans="1:5" x14ac:dyDescent="0.3">
      <c r="A60" s="3">
        <v>39783</v>
      </c>
      <c r="B60" t="s">
        <v>66</v>
      </c>
      <c r="C60" t="s">
        <v>67</v>
      </c>
      <c r="D60" t="s">
        <v>68</v>
      </c>
      <c r="E60">
        <v>1805</v>
      </c>
    </row>
    <row r="61" spans="1:5" x14ac:dyDescent="0.3">
      <c r="A61" s="3">
        <v>39783</v>
      </c>
      <c r="B61" t="s">
        <v>69</v>
      </c>
      <c r="C61" t="s">
        <v>67</v>
      </c>
      <c r="D61" t="s">
        <v>68</v>
      </c>
      <c r="E61">
        <v>510</v>
      </c>
    </row>
    <row r="62" spans="1:5" x14ac:dyDescent="0.3">
      <c r="A62" s="3">
        <v>39814</v>
      </c>
      <c r="B62" t="s">
        <v>69</v>
      </c>
      <c r="C62" t="s">
        <v>67</v>
      </c>
      <c r="D62" t="s">
        <v>68</v>
      </c>
      <c r="E62">
        <v>4380</v>
      </c>
    </row>
    <row r="63" spans="1:5" x14ac:dyDescent="0.3">
      <c r="A63" s="3">
        <v>39569</v>
      </c>
      <c r="B63" t="s">
        <v>70</v>
      </c>
      <c r="C63" t="s">
        <v>71</v>
      </c>
      <c r="D63" t="s">
        <v>68</v>
      </c>
      <c r="E63">
        <v>500</v>
      </c>
    </row>
    <row r="64" spans="1:5" x14ac:dyDescent="0.3">
      <c r="A64" s="3">
        <v>39569</v>
      </c>
      <c r="B64" t="s">
        <v>72</v>
      </c>
      <c r="C64" t="s">
        <v>71</v>
      </c>
      <c r="D64" t="s">
        <v>68</v>
      </c>
      <c r="E64">
        <v>1375</v>
      </c>
    </row>
    <row r="65" spans="1:5" x14ac:dyDescent="0.3">
      <c r="A65" s="3">
        <v>40575</v>
      </c>
      <c r="B65" t="s">
        <v>73</v>
      </c>
      <c r="C65" t="s">
        <v>19</v>
      </c>
      <c r="D65" t="s">
        <v>68</v>
      </c>
      <c r="E65">
        <v>4800</v>
      </c>
    </row>
    <row r="66" spans="1:5" x14ac:dyDescent="0.3">
      <c r="A66" s="4">
        <v>42948</v>
      </c>
      <c r="B66" t="s">
        <v>69</v>
      </c>
      <c r="C66" t="s">
        <v>74</v>
      </c>
      <c r="D66" t="s">
        <v>68</v>
      </c>
      <c r="E66">
        <v>6710</v>
      </c>
    </row>
    <row r="67" spans="1:5" x14ac:dyDescent="0.3">
      <c r="A67" s="4">
        <v>42948</v>
      </c>
      <c r="B67" t="s">
        <v>69</v>
      </c>
      <c r="C67" t="s">
        <v>19</v>
      </c>
      <c r="D67" t="s">
        <v>68</v>
      </c>
      <c r="E67">
        <v>1788</v>
      </c>
    </row>
    <row r="68" spans="1:5" x14ac:dyDescent="0.3">
      <c r="A68" s="3">
        <v>44470</v>
      </c>
      <c r="B68" t="s">
        <v>75</v>
      </c>
      <c r="C68" t="s">
        <v>19</v>
      </c>
      <c r="D68" t="s">
        <v>68</v>
      </c>
      <c r="E68">
        <v>1326</v>
      </c>
    </row>
    <row r="69" spans="1:5" x14ac:dyDescent="0.3">
      <c r="A69" s="12" t="s">
        <v>22</v>
      </c>
      <c r="E69" s="13">
        <f>SUM(E60:E68)</f>
        <v>23194</v>
      </c>
    </row>
    <row r="70" spans="1:5" x14ac:dyDescent="0.3">
      <c r="A70" s="1"/>
    </row>
    <row r="71" spans="1:5" x14ac:dyDescent="0.3">
      <c r="A71" s="1" t="s">
        <v>76</v>
      </c>
    </row>
    <row r="72" spans="1:5" x14ac:dyDescent="0.3">
      <c r="A72" s="3">
        <v>35796</v>
      </c>
      <c r="B72" t="s">
        <v>77</v>
      </c>
      <c r="C72" t="s">
        <v>78</v>
      </c>
      <c r="D72" t="s">
        <v>79</v>
      </c>
      <c r="E72">
        <v>4500</v>
      </c>
    </row>
    <row r="73" spans="1:5" x14ac:dyDescent="0.3">
      <c r="A73" s="3">
        <v>38777</v>
      </c>
      <c r="B73" t="s">
        <v>77</v>
      </c>
      <c r="C73" t="s">
        <v>80</v>
      </c>
      <c r="D73" t="s">
        <v>79</v>
      </c>
      <c r="E73">
        <v>2750</v>
      </c>
    </row>
    <row r="74" spans="1:5" x14ac:dyDescent="0.3">
      <c r="A74" s="3">
        <v>38777</v>
      </c>
      <c r="B74" t="s">
        <v>77</v>
      </c>
      <c r="C74" t="s">
        <v>81</v>
      </c>
      <c r="D74" t="s">
        <v>79</v>
      </c>
      <c r="E74">
        <v>3750</v>
      </c>
    </row>
    <row r="75" spans="1:5" x14ac:dyDescent="0.3">
      <c r="A75" s="3">
        <v>38777</v>
      </c>
      <c r="B75" t="s">
        <v>77</v>
      </c>
      <c r="C75" t="s">
        <v>82</v>
      </c>
      <c r="D75" t="s">
        <v>79</v>
      </c>
      <c r="E75">
        <v>4000</v>
      </c>
    </row>
    <row r="76" spans="1:5" x14ac:dyDescent="0.3">
      <c r="A76" s="3">
        <v>42491</v>
      </c>
      <c r="B76" t="s">
        <v>77</v>
      </c>
      <c r="C76" t="s">
        <v>83</v>
      </c>
      <c r="D76" t="s">
        <v>79</v>
      </c>
      <c r="E76">
        <v>2791</v>
      </c>
    </row>
    <row r="77" spans="1:5" x14ac:dyDescent="0.3">
      <c r="A77" s="3">
        <v>38869</v>
      </c>
      <c r="B77" t="s">
        <v>77</v>
      </c>
      <c r="C77" t="s">
        <v>84</v>
      </c>
      <c r="D77" t="s">
        <v>79</v>
      </c>
      <c r="E77">
        <v>4000</v>
      </c>
    </row>
    <row r="78" spans="1:5" x14ac:dyDescent="0.3">
      <c r="A78" s="3">
        <v>43040</v>
      </c>
      <c r="B78" t="s">
        <v>77</v>
      </c>
      <c r="C78" t="s">
        <v>82</v>
      </c>
      <c r="D78" t="s">
        <v>79</v>
      </c>
      <c r="E78">
        <v>4000</v>
      </c>
    </row>
    <row r="79" spans="1:5" x14ac:dyDescent="0.3">
      <c r="A79" s="1">
        <v>1987</v>
      </c>
      <c r="B79" t="s">
        <v>85</v>
      </c>
      <c r="C79" t="s">
        <v>86</v>
      </c>
      <c r="D79" t="s">
        <v>79</v>
      </c>
      <c r="E79">
        <v>1000</v>
      </c>
    </row>
    <row r="80" spans="1:5" x14ac:dyDescent="0.3">
      <c r="A80" s="1">
        <v>1987</v>
      </c>
      <c r="B80" t="s">
        <v>85</v>
      </c>
      <c r="C80" t="s">
        <v>87</v>
      </c>
      <c r="D80" t="s">
        <v>79</v>
      </c>
      <c r="E80">
        <v>1000</v>
      </c>
    </row>
    <row r="81" spans="1:5" x14ac:dyDescent="0.3">
      <c r="A81" s="3">
        <v>41699</v>
      </c>
      <c r="B81" t="s">
        <v>88</v>
      </c>
      <c r="C81" t="s">
        <v>19</v>
      </c>
      <c r="D81" t="s">
        <v>79</v>
      </c>
      <c r="E81">
        <v>847</v>
      </c>
    </row>
    <row r="82" spans="1:5" x14ac:dyDescent="0.3">
      <c r="A82" s="3">
        <v>42767</v>
      </c>
      <c r="B82" t="s">
        <v>89</v>
      </c>
      <c r="C82" t="s">
        <v>90</v>
      </c>
      <c r="D82" t="s">
        <v>79</v>
      </c>
      <c r="E82">
        <v>1308</v>
      </c>
    </row>
    <row r="83" spans="1:5" x14ac:dyDescent="0.3">
      <c r="A83" s="1">
        <v>2009</v>
      </c>
      <c r="B83" t="s">
        <v>91</v>
      </c>
      <c r="C83" t="s">
        <v>92</v>
      </c>
      <c r="D83" t="s">
        <v>79</v>
      </c>
      <c r="E83">
        <v>374.95</v>
      </c>
    </row>
    <row r="84" spans="1:5" x14ac:dyDescent="0.3">
      <c r="A84" s="3">
        <v>44317</v>
      </c>
      <c r="B84" t="s">
        <v>91</v>
      </c>
      <c r="C84" t="s">
        <v>19</v>
      </c>
      <c r="D84" t="s">
        <v>79</v>
      </c>
      <c r="E84">
        <v>400</v>
      </c>
    </row>
    <row r="85" spans="1:5" x14ac:dyDescent="0.3">
      <c r="A85" s="3">
        <v>40787</v>
      </c>
      <c r="B85" t="s">
        <v>91</v>
      </c>
      <c r="C85" t="s">
        <v>19</v>
      </c>
      <c r="D85" t="s">
        <v>79</v>
      </c>
      <c r="E85">
        <v>394.97</v>
      </c>
    </row>
    <row r="86" spans="1:5" x14ac:dyDescent="0.3">
      <c r="A86" s="3">
        <v>41699</v>
      </c>
      <c r="B86" t="s">
        <v>91</v>
      </c>
      <c r="C86" t="s">
        <v>19</v>
      </c>
      <c r="D86" t="s">
        <v>79</v>
      </c>
      <c r="E86">
        <v>255</v>
      </c>
    </row>
    <row r="87" spans="1:5" x14ac:dyDescent="0.3">
      <c r="A87" s="3">
        <v>42309</v>
      </c>
      <c r="B87" t="s">
        <v>93</v>
      </c>
      <c r="C87" t="s">
        <v>19</v>
      </c>
      <c r="D87" t="s">
        <v>79</v>
      </c>
      <c r="E87">
        <v>253.19</v>
      </c>
    </row>
    <row r="88" spans="1:5" x14ac:dyDescent="0.3">
      <c r="A88" s="3">
        <v>38412</v>
      </c>
      <c r="B88" t="s">
        <v>94</v>
      </c>
      <c r="C88" t="s">
        <v>95</v>
      </c>
      <c r="D88" t="s">
        <v>79</v>
      </c>
      <c r="E88">
        <v>3000</v>
      </c>
    </row>
    <row r="89" spans="1:5" x14ac:dyDescent="0.3">
      <c r="A89" s="3">
        <v>38657</v>
      </c>
      <c r="B89" t="s">
        <v>96</v>
      </c>
      <c r="C89" t="s">
        <v>19</v>
      </c>
      <c r="D89" t="s">
        <v>79</v>
      </c>
      <c r="E89">
        <v>317.72000000000003</v>
      </c>
    </row>
    <row r="90" spans="1:5" x14ac:dyDescent="0.3">
      <c r="A90" s="3">
        <v>38657</v>
      </c>
      <c r="B90" t="s">
        <v>97</v>
      </c>
      <c r="C90" t="s">
        <v>19</v>
      </c>
      <c r="D90" t="s">
        <v>79</v>
      </c>
      <c r="E90">
        <v>400</v>
      </c>
    </row>
    <row r="91" spans="1:5" x14ac:dyDescent="0.3">
      <c r="A91" s="3">
        <v>40695</v>
      </c>
      <c r="B91" t="s">
        <v>96</v>
      </c>
      <c r="C91" t="s">
        <v>74</v>
      </c>
      <c r="D91" t="s">
        <v>79</v>
      </c>
      <c r="E91">
        <v>425</v>
      </c>
    </row>
    <row r="92" spans="1:5" x14ac:dyDescent="0.3">
      <c r="A92" s="3">
        <v>40575</v>
      </c>
      <c r="B92" t="s">
        <v>98</v>
      </c>
      <c r="C92" t="s">
        <v>86</v>
      </c>
      <c r="D92" t="s">
        <v>79</v>
      </c>
      <c r="E92">
        <v>287.44</v>
      </c>
    </row>
    <row r="93" spans="1:5" x14ac:dyDescent="0.3">
      <c r="A93" s="3">
        <v>42064</v>
      </c>
      <c r="B93" t="s">
        <v>99</v>
      </c>
      <c r="C93" t="s">
        <v>19</v>
      </c>
      <c r="D93" t="s">
        <v>79</v>
      </c>
      <c r="E93">
        <v>588</v>
      </c>
    </row>
    <row r="94" spans="1:5" x14ac:dyDescent="0.3">
      <c r="A94" s="3">
        <v>42064</v>
      </c>
      <c r="B94" t="s">
        <v>99</v>
      </c>
      <c r="C94" t="s">
        <v>100</v>
      </c>
      <c r="D94" t="s">
        <v>79</v>
      </c>
      <c r="E94">
        <v>588</v>
      </c>
    </row>
    <row r="95" spans="1:5" x14ac:dyDescent="0.3">
      <c r="A95" s="3">
        <v>42064</v>
      </c>
      <c r="B95" t="s">
        <v>99</v>
      </c>
      <c r="C95" t="s">
        <v>19</v>
      </c>
      <c r="D95" t="s">
        <v>79</v>
      </c>
      <c r="E95">
        <v>588</v>
      </c>
    </row>
    <row r="96" spans="1:5" x14ac:dyDescent="0.3">
      <c r="A96" s="3">
        <v>42005</v>
      </c>
      <c r="B96" t="s">
        <v>101</v>
      </c>
      <c r="C96" t="s">
        <v>102</v>
      </c>
      <c r="D96" t="s">
        <v>79</v>
      </c>
      <c r="E96">
        <v>654</v>
      </c>
    </row>
    <row r="97" spans="1:8" x14ac:dyDescent="0.3">
      <c r="A97" s="3">
        <v>42005</v>
      </c>
      <c r="B97" t="s">
        <v>103</v>
      </c>
      <c r="C97" t="s">
        <v>78</v>
      </c>
      <c r="D97" t="s">
        <v>79</v>
      </c>
      <c r="E97">
        <v>732.84</v>
      </c>
    </row>
    <row r="98" spans="1:8" x14ac:dyDescent="0.3">
      <c r="A98" s="3">
        <v>42095</v>
      </c>
      <c r="B98" t="s">
        <v>104</v>
      </c>
      <c r="C98" t="s">
        <v>10</v>
      </c>
      <c r="D98" t="s">
        <v>79</v>
      </c>
      <c r="E98">
        <v>270</v>
      </c>
    </row>
    <row r="99" spans="1:8" x14ac:dyDescent="0.3">
      <c r="A99" s="3">
        <v>42217</v>
      </c>
      <c r="B99" t="s">
        <v>101</v>
      </c>
      <c r="C99" t="s">
        <v>10</v>
      </c>
      <c r="D99" t="s">
        <v>79</v>
      </c>
      <c r="E99">
        <v>654</v>
      </c>
    </row>
    <row r="100" spans="1:8" x14ac:dyDescent="0.3">
      <c r="A100" s="3">
        <v>42370</v>
      </c>
      <c r="B100" t="s">
        <v>105</v>
      </c>
      <c r="C100" t="s">
        <v>82</v>
      </c>
      <c r="D100" t="s">
        <v>79</v>
      </c>
      <c r="E100">
        <v>3044</v>
      </c>
    </row>
    <row r="101" spans="1:8" x14ac:dyDescent="0.3">
      <c r="A101" s="3">
        <v>42979</v>
      </c>
      <c r="B101" t="s">
        <v>106</v>
      </c>
      <c r="C101" t="s">
        <v>19</v>
      </c>
      <c r="D101" t="s">
        <v>79</v>
      </c>
      <c r="E101">
        <v>287.64</v>
      </c>
    </row>
    <row r="102" spans="1:8" x14ac:dyDescent="0.3">
      <c r="A102" s="3">
        <v>43191</v>
      </c>
      <c r="B102" t="s">
        <v>89</v>
      </c>
      <c r="C102" t="s">
        <v>19</v>
      </c>
      <c r="D102" t="s">
        <v>79</v>
      </c>
      <c r="E102">
        <v>1336</v>
      </c>
    </row>
    <row r="103" spans="1:8" x14ac:dyDescent="0.3">
      <c r="A103" s="3">
        <v>43586</v>
      </c>
      <c r="B103" t="s">
        <v>107</v>
      </c>
      <c r="C103" t="s">
        <v>139</v>
      </c>
      <c r="D103" t="s">
        <v>79</v>
      </c>
      <c r="E103">
        <v>5450</v>
      </c>
    </row>
    <row r="104" spans="1:8" x14ac:dyDescent="0.3">
      <c r="A104" s="3">
        <v>44652</v>
      </c>
      <c r="B104" t="s">
        <v>108</v>
      </c>
      <c r="C104" t="s">
        <v>19</v>
      </c>
      <c r="D104" t="s">
        <v>79</v>
      </c>
      <c r="E104">
        <v>255</v>
      </c>
    </row>
    <row r="105" spans="1:8" x14ac:dyDescent="0.3">
      <c r="A105" s="3">
        <v>44652</v>
      </c>
      <c r="B105" t="s">
        <v>109</v>
      </c>
      <c r="C105" t="s">
        <v>19</v>
      </c>
      <c r="D105" t="s">
        <v>79</v>
      </c>
      <c r="E105">
        <v>4450</v>
      </c>
    </row>
    <row r="106" spans="1:8" x14ac:dyDescent="0.3">
      <c r="A106" s="3">
        <v>44743</v>
      </c>
      <c r="B106" t="s">
        <v>110</v>
      </c>
      <c r="C106" t="s">
        <v>19</v>
      </c>
      <c r="D106" t="s">
        <v>79</v>
      </c>
      <c r="E106">
        <v>3695</v>
      </c>
    </row>
    <row r="107" spans="1:8" x14ac:dyDescent="0.3">
      <c r="A107" s="12" t="s">
        <v>22</v>
      </c>
      <c r="E107" s="11">
        <f>SUM(E72:E106)</f>
        <v>58646.75</v>
      </c>
    </row>
    <row r="108" spans="1:8" x14ac:dyDescent="0.3">
      <c r="A108" s="1"/>
    </row>
    <row r="109" spans="1:8" x14ac:dyDescent="0.3">
      <c r="A109" s="1" t="s">
        <v>111</v>
      </c>
    </row>
    <row r="110" spans="1:8" x14ac:dyDescent="0.3">
      <c r="A110" s="3">
        <v>41183</v>
      </c>
      <c r="B110" t="s">
        <v>141</v>
      </c>
      <c r="C110" t="s">
        <v>10</v>
      </c>
      <c r="D110" t="s">
        <v>27</v>
      </c>
      <c r="E110">
        <v>800</v>
      </c>
    </row>
    <row r="111" spans="1:8" x14ac:dyDescent="0.3">
      <c r="A111" s="9">
        <v>38292</v>
      </c>
      <c r="B111" s="6" t="s">
        <v>140</v>
      </c>
      <c r="C111" s="6" t="s">
        <v>10</v>
      </c>
      <c r="D111" s="6" t="s">
        <v>27</v>
      </c>
      <c r="E111" s="6">
        <v>0</v>
      </c>
      <c r="F111" s="6">
        <v>0</v>
      </c>
      <c r="G111" s="7">
        <v>45017</v>
      </c>
      <c r="H111" s="6" t="s">
        <v>112</v>
      </c>
    </row>
    <row r="112" spans="1:8" x14ac:dyDescent="0.3">
      <c r="A112" s="9">
        <v>42186</v>
      </c>
      <c r="B112" s="6" t="s">
        <v>113</v>
      </c>
      <c r="C112" s="6" t="s">
        <v>10</v>
      </c>
      <c r="D112" s="6" t="s">
        <v>27</v>
      </c>
      <c r="E112" s="6">
        <v>0</v>
      </c>
      <c r="F112" s="6">
        <v>0</v>
      </c>
      <c r="G112" s="7">
        <v>45323</v>
      </c>
      <c r="H112" s="6" t="s">
        <v>114</v>
      </c>
    </row>
    <row r="113" spans="1:8" x14ac:dyDescent="0.3">
      <c r="A113" s="9">
        <v>45323</v>
      </c>
      <c r="B113" s="6" t="s">
        <v>115</v>
      </c>
      <c r="C113" s="6" t="s">
        <v>10</v>
      </c>
      <c r="D113" s="6" t="s">
        <v>27</v>
      </c>
      <c r="E113" s="6">
        <v>175</v>
      </c>
    </row>
    <row r="114" spans="1:8" x14ac:dyDescent="0.3">
      <c r="A114" s="19">
        <v>43586</v>
      </c>
      <c r="B114" s="10" t="s">
        <v>142</v>
      </c>
      <c r="C114" s="10" t="s">
        <v>10</v>
      </c>
      <c r="D114" s="10" t="s">
        <v>27</v>
      </c>
      <c r="E114" s="10">
        <v>672</v>
      </c>
    </row>
    <row r="115" spans="1:8" x14ac:dyDescent="0.3">
      <c r="A115" s="3">
        <v>41852</v>
      </c>
      <c r="B115" t="s">
        <v>116</v>
      </c>
      <c r="C115" t="s">
        <v>10</v>
      </c>
      <c r="D115" t="s">
        <v>27</v>
      </c>
      <c r="E115">
        <v>105</v>
      </c>
    </row>
    <row r="116" spans="1:8" x14ac:dyDescent="0.3">
      <c r="A116" s="9">
        <v>45017</v>
      </c>
      <c r="B116" s="6" t="s">
        <v>116</v>
      </c>
      <c r="C116" s="6" t="s">
        <v>10</v>
      </c>
      <c r="D116" s="6" t="s">
        <v>27</v>
      </c>
      <c r="E116" s="6">
        <v>175</v>
      </c>
    </row>
    <row r="117" spans="1:8" x14ac:dyDescent="0.3">
      <c r="A117" s="3">
        <v>41306</v>
      </c>
      <c r="B117" t="s">
        <v>117</v>
      </c>
      <c r="C117" t="s">
        <v>10</v>
      </c>
      <c r="D117" t="s">
        <v>27</v>
      </c>
      <c r="E117">
        <v>300</v>
      </c>
    </row>
    <row r="118" spans="1:8" x14ac:dyDescent="0.3">
      <c r="A118" s="3">
        <v>42339</v>
      </c>
      <c r="B118" t="s">
        <v>118</v>
      </c>
      <c r="C118" t="s">
        <v>10</v>
      </c>
      <c r="D118" t="s">
        <v>27</v>
      </c>
      <c r="E118">
        <v>1050</v>
      </c>
    </row>
    <row r="119" spans="1:8" x14ac:dyDescent="0.3">
      <c r="A119" s="3">
        <v>42917</v>
      </c>
      <c r="B119" t="s">
        <v>119</v>
      </c>
      <c r="C119" t="s">
        <v>10</v>
      </c>
      <c r="D119" t="s">
        <v>27</v>
      </c>
      <c r="E119">
        <v>658</v>
      </c>
      <c r="G119" s="15"/>
    </row>
    <row r="120" spans="1:8" x14ac:dyDescent="0.3">
      <c r="A120" s="9">
        <v>45323</v>
      </c>
      <c r="B120" s="6" t="s">
        <v>119</v>
      </c>
      <c r="C120" s="6" t="s">
        <v>10</v>
      </c>
      <c r="D120" s="6" t="s">
        <v>27</v>
      </c>
      <c r="E120" s="6">
        <v>1347.38</v>
      </c>
    </row>
    <row r="121" spans="1:8" x14ac:dyDescent="0.3">
      <c r="A121" s="3">
        <v>43040</v>
      </c>
      <c r="B121" t="s">
        <v>120</v>
      </c>
      <c r="C121" t="s">
        <v>10</v>
      </c>
      <c r="D121" t="s">
        <v>27</v>
      </c>
      <c r="E121">
        <v>179</v>
      </c>
    </row>
    <row r="122" spans="1:8" x14ac:dyDescent="0.3">
      <c r="A122" s="3">
        <v>43132</v>
      </c>
      <c r="B122" t="s">
        <v>121</v>
      </c>
      <c r="C122" t="s">
        <v>10</v>
      </c>
      <c r="D122" t="s">
        <v>27</v>
      </c>
      <c r="E122">
        <v>515</v>
      </c>
    </row>
    <row r="123" spans="1:8" x14ac:dyDescent="0.3">
      <c r="A123" s="9">
        <v>43132</v>
      </c>
      <c r="B123" s="6" t="s">
        <v>122</v>
      </c>
      <c r="C123" s="6" t="s">
        <v>10</v>
      </c>
      <c r="D123" s="6" t="s">
        <v>27</v>
      </c>
      <c r="E123" s="6">
        <v>0</v>
      </c>
      <c r="F123" s="6">
        <v>0</v>
      </c>
      <c r="G123" s="7">
        <v>45352</v>
      </c>
      <c r="H123" s="6" t="s">
        <v>114</v>
      </c>
    </row>
    <row r="124" spans="1:8" x14ac:dyDescent="0.3">
      <c r="A124" s="9">
        <v>45352</v>
      </c>
      <c r="B124" s="6" t="s">
        <v>123</v>
      </c>
      <c r="C124" s="6" t="s">
        <v>10</v>
      </c>
      <c r="D124" s="6" t="s">
        <v>27</v>
      </c>
      <c r="E124" s="6">
        <v>605.07000000000005</v>
      </c>
    </row>
    <row r="125" spans="1:8" x14ac:dyDescent="0.3">
      <c r="A125" s="3">
        <v>43282</v>
      </c>
      <c r="B125" t="s">
        <v>124</v>
      </c>
      <c r="C125" t="s">
        <v>10</v>
      </c>
      <c r="D125" t="s">
        <v>27</v>
      </c>
      <c r="E125">
        <v>131.9</v>
      </c>
    </row>
    <row r="126" spans="1:8" x14ac:dyDescent="0.3">
      <c r="A126" s="3">
        <v>43466</v>
      </c>
      <c r="B126" t="s">
        <v>125</v>
      </c>
      <c r="C126" t="s">
        <v>10</v>
      </c>
      <c r="D126" t="s">
        <v>27</v>
      </c>
      <c r="E126">
        <v>57.75</v>
      </c>
    </row>
    <row r="127" spans="1:8" x14ac:dyDescent="0.3">
      <c r="A127" s="3">
        <v>44866</v>
      </c>
      <c r="B127" t="s">
        <v>126</v>
      </c>
      <c r="C127" t="s">
        <v>10</v>
      </c>
      <c r="D127" t="s">
        <v>27</v>
      </c>
      <c r="E127">
        <v>792.81</v>
      </c>
    </row>
    <row r="128" spans="1:8" x14ac:dyDescent="0.3">
      <c r="A128" s="3">
        <v>44896</v>
      </c>
      <c r="B128" t="s">
        <v>127</v>
      </c>
      <c r="C128" t="s">
        <v>10</v>
      </c>
      <c r="D128" t="s">
        <v>27</v>
      </c>
      <c r="E128">
        <v>89.99</v>
      </c>
    </row>
    <row r="129" spans="1:6" x14ac:dyDescent="0.3">
      <c r="A129" s="3">
        <v>44896</v>
      </c>
      <c r="B129" t="s">
        <v>128</v>
      </c>
      <c r="C129" t="s">
        <v>10</v>
      </c>
      <c r="D129" t="s">
        <v>27</v>
      </c>
      <c r="E129">
        <v>175.96</v>
      </c>
    </row>
    <row r="130" spans="1:6" x14ac:dyDescent="0.3">
      <c r="A130" s="12" t="s">
        <v>22</v>
      </c>
      <c r="E130" s="13">
        <f>SUM(E110:E129)</f>
        <v>7829.86</v>
      </c>
    </row>
    <row r="131" spans="1:6" x14ac:dyDescent="0.3">
      <c r="A131" s="1"/>
    </row>
    <row r="132" spans="1:6" x14ac:dyDescent="0.3">
      <c r="A132" s="1" t="s">
        <v>129</v>
      </c>
    </row>
    <row r="133" spans="1:6" x14ac:dyDescent="0.3">
      <c r="A133" s="1"/>
    </row>
    <row r="134" spans="1:6" x14ac:dyDescent="0.3">
      <c r="A134" s="1">
        <v>1991</v>
      </c>
      <c r="B134" t="s">
        <v>130</v>
      </c>
      <c r="C134" t="s">
        <v>10</v>
      </c>
      <c r="D134" t="s">
        <v>131</v>
      </c>
      <c r="E134">
        <v>1586.2</v>
      </c>
    </row>
    <row r="135" spans="1:6" x14ac:dyDescent="0.3">
      <c r="A135" s="1">
        <v>1991</v>
      </c>
      <c r="B135" t="s">
        <v>132</v>
      </c>
      <c r="C135" t="s">
        <v>10</v>
      </c>
      <c r="D135" t="s">
        <v>131</v>
      </c>
      <c r="E135">
        <v>4779.2</v>
      </c>
    </row>
    <row r="136" spans="1:6" x14ac:dyDescent="0.3">
      <c r="A136" s="3">
        <v>43252</v>
      </c>
      <c r="B136" t="s">
        <v>133</v>
      </c>
      <c r="C136" t="s">
        <v>134</v>
      </c>
      <c r="E136">
        <v>349.17</v>
      </c>
    </row>
    <row r="137" spans="1:6" x14ac:dyDescent="0.3">
      <c r="A137" s="3">
        <v>43221</v>
      </c>
      <c r="B137" t="s">
        <v>135</v>
      </c>
      <c r="C137" t="s">
        <v>134</v>
      </c>
      <c r="E137">
        <v>175</v>
      </c>
    </row>
    <row r="138" spans="1:6" x14ac:dyDescent="0.3">
      <c r="A138" s="3">
        <v>43191</v>
      </c>
      <c r="B138" t="s">
        <v>136</v>
      </c>
      <c r="C138" t="s">
        <v>134</v>
      </c>
      <c r="E138">
        <v>612</v>
      </c>
    </row>
    <row r="139" spans="1:6" x14ac:dyDescent="0.3">
      <c r="A139" s="3">
        <v>43405</v>
      </c>
      <c r="B139" t="s">
        <v>137</v>
      </c>
      <c r="C139" t="s">
        <v>10</v>
      </c>
      <c r="E139">
        <v>7307</v>
      </c>
    </row>
    <row r="140" spans="1:6" x14ac:dyDescent="0.3">
      <c r="A140" s="12" t="s">
        <v>22</v>
      </c>
      <c r="E140" s="13">
        <f>SUM(E134:E139)</f>
        <v>14808.57</v>
      </c>
    </row>
    <row r="141" spans="1:6" x14ac:dyDescent="0.3">
      <c r="A141" s="1"/>
    </row>
    <row r="142" spans="1:6" x14ac:dyDescent="0.3">
      <c r="A142" s="1"/>
      <c r="C142" s="13" t="s">
        <v>138</v>
      </c>
      <c r="E142" s="14">
        <f>SUM(E13+E30+E43+E53+E57+E69+E107+E130+E140)</f>
        <v>1390629.5900000003</v>
      </c>
      <c r="F142" s="18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300" verticalDpi="300" r:id="rId1"/>
  <headerFooter>
    <oddHeader>&amp;CTANGMERE PARISH COUNCIL FIXED ASSET REGISTER AS AT 31/03/24</oddHeader>
    <oddFooter>&amp;L&amp;Z&amp;F&amp;C&amp;P
&amp;R&amp;D 
&amp;T</oddFooter>
  </headerFooter>
  <rowBreaks count="2" manualBreakCount="2">
    <brk id="44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2024-05-19T11:52:09Z</cp:lastPrinted>
  <dcterms:created xsi:type="dcterms:W3CDTF">2024-05-14T19:26:05Z</dcterms:created>
  <dcterms:modified xsi:type="dcterms:W3CDTF">2024-05-19T13:24:06Z</dcterms:modified>
</cp:coreProperties>
</file>